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15" sheetId="1" r:id="rId1"/>
  </sheets>
  <definedNames>
    <definedName name="_xlnm.Print_Area" localSheetId="0">'LOT 15'!$A$1:$H$18</definedName>
    <definedName name="_xlnm.Print_Titles" localSheetId="0">'LOT 15'!$1:$18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6" i="1" s="1"/>
  <c r="L15" i="1"/>
  <c r="L16" i="1" s="1"/>
  <c r="J15" i="1"/>
  <c r="J16" i="1" s="1"/>
  <c r="H15" i="1"/>
  <c r="H16" i="1" s="1"/>
  <c r="C19" i="1" l="1"/>
</calcChain>
</file>

<file path=xl/sharedStrings.xml><?xml version="1.0" encoding="utf-8"?>
<sst xmlns="http://schemas.openxmlformats.org/spreadsheetml/2006/main" count="28" uniqueCount="22">
  <si>
    <t>MODEL OFERTA ECONÒMICA. LOT 15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</si>
  <si>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</si>
  <si>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</si>
  <si>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</si>
  <si>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</si>
  <si>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</si>
  <si>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</si>
  <si>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</si>
  <si>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</si>
  <si>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</si>
  <si>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</si>
  <si>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</si>
  <si>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</si>
  <si>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</si>
  <si>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</si>
  <si>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</si>
  <si>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</si>
  <si>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Sistema de quantificació espermàtica</t>
  </si>
  <si>
    <t>ECLIPSE 50I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</si>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</sst>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5" borderId="8" xfId="0" applyFont="1" applyFill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0" fontId="0" fillId="7" borderId="7" xfId="0" applyFill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85725</xdr:rowOff>
    </xdr:from>
    <xdr:to>
      <xdr:col>1</xdr:col>
      <xdr:colOff>1304925</xdr:colOff>
      <xdr:row>3</xdr:row>
      <xdr:rowOff>38100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65722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showGridLines="0" tabSelected="1" zoomScaleNormal="100" workbookViewId="0">
      <selection activeCell="G9" sqref="G9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19" t="s">
        <v>1</v>
      </c>
      <c r="B8" s="19"/>
      <c r="C8" s="19"/>
    </row>
    <row r="9" spans="1:14" ht="19.5" thickBot="1" x14ac:dyDescent="0.35">
      <c r="A9" s="3"/>
    </row>
    <row r="10" spans="1:14" x14ac:dyDescent="0.25">
      <c r="A10" s="4" t="s">
        <v>2</v>
      </c>
      <c r="B10" s="21"/>
      <c r="C10" s="22"/>
    </row>
    <row r="11" spans="1:14" ht="15.75" thickBot="1" x14ac:dyDescent="0.3">
      <c r="A11" s="5" t="s">
        <v>3</v>
      </c>
      <c r="B11" s="23"/>
      <c r="C11" s="24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>
        <v>153615</v>
      </c>
      <c r="E14" s="10">
        <v>814412</v>
      </c>
      <c r="F14" s="11">
        <v>45748</v>
      </c>
      <c r="G14" s="12">
        <v>744.19</v>
      </c>
      <c r="H14" s="20"/>
      <c r="I14" s="12">
        <v>992.25</v>
      </c>
      <c r="J14" s="20"/>
      <c r="K14" s="12">
        <v>992.25</v>
      </c>
      <c r="L14" s="20"/>
      <c r="M14" s="12">
        <v>992.25</v>
      </c>
      <c r="N14" s="20"/>
    </row>
    <row r="15" spans="1:14" ht="18.75" x14ac:dyDescent="0.3">
      <c r="A15" s="3"/>
      <c r="B15" s="6"/>
      <c r="G15" s="13" t="s">
        <v>19</v>
      </c>
      <c r="H15" s="14">
        <f>SUM(H5:H14)</f>
        <v>0</v>
      </c>
      <c r="I15" s="13" t="s">
        <v>19</v>
      </c>
      <c r="J15" s="14">
        <f>SUM(J5:J14)</f>
        <v>0</v>
      </c>
      <c r="K15" s="13" t="s">
        <v>19</v>
      </c>
      <c r="L15" s="14">
        <f>SUM(L5:L14)</f>
        <v>0</v>
      </c>
      <c r="M15" s="13" t="s">
        <v>19</v>
      </c>
      <c r="N15" s="14">
        <f>SUM(N5:N14)</f>
        <v>0</v>
      </c>
    </row>
    <row r="16" spans="1:14" ht="18.75" x14ac:dyDescent="0.3">
      <c r="A16" s="3"/>
      <c r="G16" s="15" t="s">
        <v>20</v>
      </c>
      <c r="H16" s="16">
        <f>H15</f>
        <v>0</v>
      </c>
      <c r="I16" s="15" t="s">
        <v>20</v>
      </c>
      <c r="J16" s="16">
        <f>J15</f>
        <v>0</v>
      </c>
      <c r="K16" s="15" t="s">
        <v>20</v>
      </c>
      <c r="L16" s="16">
        <f>L15</f>
        <v>0</v>
      </c>
      <c r="M16" s="15" t="s">
        <v>20</v>
      </c>
      <c r="N16" s="16">
        <f>N15</f>
        <v>0</v>
      </c>
    </row>
    <row r="17" spans="1:3" ht="18.75" x14ac:dyDescent="0.3">
      <c r="A17" s="3"/>
      <c r="B17" s="6"/>
    </row>
    <row r="18" spans="1:3" x14ac:dyDescent="0.25"/>
    <row r="19" spans="1:3" ht="18.75" x14ac:dyDescent="0.3">
      <c r="B19" s="17" t="s">
        <v>21</v>
      </c>
      <c r="C19" s="18">
        <f>H16+J16+L16+N16</f>
        <v>0</v>
      </c>
    </row>
    <row r="20" spans="1:3" x14ac:dyDescent="0.25"/>
    <row r="21" spans="1:3" hidden="1" x14ac:dyDescent="0.25"/>
    <row r="22" spans="1:3" x14ac:dyDescent="0.25"/>
  </sheetData>
  <sheetProtection algorithmName="SHA-512" hashValue="y+At9QtdBVotWAN2i2Rj8bjJh7oIgVM+0KOR7cljQyum3R8mDMto2cJEzLhow35Zu9Bcw0SKCs2ckd3chpeWFQ==" saltValue="WeFp9DFhmzJyDF4RUmSb8A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55E06938-46A4-450B-9B6E-BEFFF83F8E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506C86-55E9-46F3-AB33-59CFB69433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9E6FC7-E5A5-43B9-B04A-8E297E38AABA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15</vt:lpstr>
      <vt:lpstr>'LOT 15'!Àrea_d'impressió</vt:lpstr>
      <vt:lpstr>'LOT 15'!Títols_per_imprimir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2025-06-18T09:28:17Z</dcterms:created>
  <dcterms:modified xsi:type="dcterms:W3CDTF">2025-12-04T13:30:27Z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